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F16" i="1" l="1"/>
  <c r="J16" i="1"/>
  <c r="I13" i="1"/>
  <c r="J10" i="1"/>
  <c r="I16" i="1" l="1"/>
  <c r="I10" i="1" l="1"/>
  <c r="I12" i="1"/>
  <c r="I14" i="1"/>
  <c r="I15" i="1"/>
  <c r="J12" i="1"/>
  <c r="J14" i="1"/>
  <c r="J15" i="1"/>
  <c r="J8" i="1"/>
  <c r="F15" i="1"/>
  <c r="F8" i="1"/>
  <c r="H17" i="1" l="1"/>
  <c r="D17" i="1"/>
  <c r="E17" i="1"/>
  <c r="G17" i="1"/>
  <c r="F13" i="1"/>
  <c r="I8" i="1"/>
  <c r="F12" i="1"/>
  <c r="F10" i="1"/>
  <c r="I17" i="1" l="1"/>
  <c r="J17" i="1"/>
  <c r="F17" i="1"/>
</calcChain>
</file>

<file path=xl/sharedStrings.xml><?xml version="1.0" encoding="utf-8"?>
<sst xmlns="http://schemas.openxmlformats.org/spreadsheetml/2006/main" count="47" uniqueCount="43">
  <si>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</si>
  <si>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</si>
  <si>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</si>
  <si>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</si>
  <si>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</si>
  <si>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</si>
  <si>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</si>
  <si>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</si>
  <si>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</si>
  <si>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</si>
  <si>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</si>
  <si>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</si>
  <si>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</si>
  <si>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</si>
  <si>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5Д 0 00 00000</t>
  </si>
  <si>
    <t>46 0 00 00000</t>
  </si>
  <si>
    <t>48 0 00 00000</t>
  </si>
  <si>
    <t>57 0 00 00000</t>
  </si>
  <si>
    <t>50 0 00 00000</t>
  </si>
  <si>
    <t>47 0 00 00000</t>
  </si>
  <si>
    <t>5У 0 00 00000</t>
  </si>
  <si>
    <t>4Н 0 00 00000</t>
  </si>
  <si>
    <t>49 0 00 00000</t>
  </si>
  <si>
    <t xml:space="preserve">Бюджетные назначения </t>
  </si>
  <si>
    <t xml:space="preserve">Исполнение </t>
  </si>
  <si>
    <t xml:space="preserve">% исполнения </t>
  </si>
  <si>
    <t>Приложение № 4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</si>
  <si>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</si>
  <si>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</si>
  <si>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</si>
  <si>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Муниципальная программа " Развитие местного самоуправления в Приволжском муниципальном образовании"</t>
  </si>
  <si>
    <t>Муниципальная программа"Обеспечение первичных мер пожарной безопасности в Приволжском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</si>
  <si>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на территории Приволжского муниципального образования"</t>
  </si>
  <si>
    <t>Муниципальная программа "Территориальное  развитие (градостроительство и землеустройство) Приволжского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</si>
  <si>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расположенных на территории Приволжского муниципального образования"</t>
  </si>
  <si>
    <t>Муниципальная программа "Устойчивое развитие сельских территорий Приволжского муниципального образования Марксовского района Саратовской области"</t>
  </si>
  <si>
    <t>Муниципальная программа "Благоустройство населенных пунктов в Приволжском муниципальном образовании"</t>
  </si>
  <si>
    <t>Муниципальная программа "Социальная поддержка отдельных категорий граждан Приволжского муниципального образования"</t>
  </si>
  <si>
    <t>Муниципальная программа"По обеспечению питьевой водой населения Приволжского муниципального образования"</t>
  </si>
  <si>
    <t>на 1 апреля 2024 года</t>
  </si>
  <si>
    <t>Сведения об исполнении бюджета Приволжского МО в разрезе муниципальных программ за 1 квартал  2024-2025 годы</t>
  </si>
  <si>
    <t>на 1 апреля 2025 года</t>
  </si>
  <si>
    <t>Темп роста,в % (2025г/2024г)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</si>
</sst>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6" xfId="0" applyBorder="1"/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8" fillId="0" borderId="6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164" fontId="4" fillId="2" borderId="6" xfId="1" applyNumberFormat="1" applyFont="1" applyFill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/>
    <xf numFmtId="0" fontId="8" fillId="0" borderId="6" xfId="0" applyFont="1" applyBorder="1" applyAlignment="1"/>
    <xf numFmtId="166" fontId="8" fillId="0" borderId="6" xfId="0" applyNumberFormat="1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166" fontId="12" fillId="2" borderId="6" xfId="1" applyNumberFormat="1" applyFont="1" applyFill="1" applyBorder="1" applyAlignment="1" applyProtection="1">
      <alignment horizontal="center" vertical="center" wrapText="1"/>
    </xf>
    <xf numFmtId="165" fontId="12" fillId="2" borderId="6" xfId="1" applyNumberFormat="1" applyFont="1" applyFill="1" applyBorder="1" applyAlignment="1" applyProtection="1">
      <alignment horizontal="center" vertical="center" wrapText="1"/>
    </xf>
    <xf numFmtId="166" fontId="13" fillId="2" borderId="6" xfId="1" applyNumberFormat="1" applyFont="1" applyFill="1" applyBorder="1" applyAlignment="1" applyProtection="1">
      <alignment horizontal="center" wrapText="1"/>
    </xf>
    <xf numFmtId="165" fontId="13" fillId="2" borderId="6" xfId="1" applyNumberFormat="1" applyFont="1" applyFill="1" applyBorder="1" applyAlignment="1" applyProtection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0" fillId="0" borderId="0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165" fontId="4" fillId="2" borderId="2" xfId="1" applyNumberFormat="1" applyFont="1" applyFill="1" applyBorder="1" applyAlignment="1" applyProtection="1">
      <alignment horizontal="center" vertical="center" wrapText="1"/>
    </xf>
    <xf numFmtId="165" fontId="4" fillId="2" borderId="4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164" fontId="4" fillId="2" borderId="7" xfId="1" applyNumberFormat="1" applyFont="1" applyFill="1" applyBorder="1" applyAlignment="1" applyProtection="1">
      <alignment horizontal="center" vertical="center" wrapText="1"/>
    </xf>
    <xf numFmtId="164" fontId="4" fillId="2" borderId="8" xfId="1" applyNumberFormat="1" applyFont="1" applyFill="1" applyBorder="1" applyAlignment="1" applyProtection="1">
      <alignment horizontal="center" vertical="center" wrapText="1"/>
    </xf>
    <xf numFmtId="164" fontId="4" fillId="2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workbookViewId="0">
      <selection activeCell="J13" sqref="J13"/>
    </sheetView>
  </sheetViews>
  <sheetFormatPr defaultRowHeight="15" x14ac:dyDescent="0.25"/>
  <cols>
    <col min="1" max="1" width="3.85546875" customWidth="1"/>
    <col min="2" max="2" width="46.5703125" customWidth="1"/>
    <col min="3" max="3" width="15.7109375" customWidth="1"/>
    <col min="4" max="4" width="12.5703125" customWidth="1"/>
    <col min="5" max="5" width="11.85546875" customWidth="1"/>
    <col min="6" max="6" width="11.140625" customWidth="1"/>
    <col min="7" max="7" width="11.7109375" customWidth="1"/>
    <col min="8" max="8" width="12.140625" customWidth="1"/>
    <col min="9" max="9" width="12.5703125" customWidth="1"/>
    <col min="10" max="10" width="13" customWidth="1"/>
    <col min="11" max="14" width="15.140625" customWidth="1"/>
  </cols>
  <sheetData>
    <row r="1" spans="1:14" ht="44.25" customHeight="1" x14ac:dyDescent="0.25">
      <c r="I1" s="31" t="s">
        <v>26</v>
      </c>
      <c r="J1" s="31"/>
    </row>
    <row r="2" spans="1:14" ht="44.25" customHeight="1" x14ac:dyDescent="0.25">
      <c r="I2" s="23"/>
      <c r="J2" s="23"/>
    </row>
    <row r="3" spans="1:14" ht="45.75" customHeight="1" x14ac:dyDescent="0.25">
      <c r="B3" s="35" t="s">
        <v>40</v>
      </c>
      <c r="C3" s="35"/>
      <c r="D3" s="35"/>
      <c r="E3" s="35"/>
      <c r="F3" s="35"/>
      <c r="G3" s="35"/>
      <c r="H3" s="35"/>
      <c r="I3" s="35"/>
      <c r="J3" s="35"/>
    </row>
    <row r="4" spans="1:14" ht="15.75" x14ac:dyDescent="0.25">
      <c r="B4" s="8"/>
      <c r="C4" s="8"/>
      <c r="D4" s="8"/>
      <c r="E4" s="8"/>
      <c r="F4" s="8"/>
      <c r="G4" s="8"/>
      <c r="H4" s="8"/>
      <c r="I4" s="8"/>
      <c r="J4" s="24" t="s">
        <v>2</v>
      </c>
    </row>
    <row r="5" spans="1:14" ht="15" customHeight="1" x14ac:dyDescent="0.25">
      <c r="A5" s="33" t="s">
        <v>4</v>
      </c>
      <c r="B5" s="36" t="s">
        <v>0</v>
      </c>
      <c r="C5" s="40" t="s">
        <v>1</v>
      </c>
      <c r="D5" s="42" t="s">
        <v>39</v>
      </c>
      <c r="E5" s="43"/>
      <c r="F5" s="44"/>
      <c r="G5" s="45" t="s">
        <v>41</v>
      </c>
      <c r="H5" s="46"/>
      <c r="I5" s="47"/>
      <c r="J5" s="38" t="s">
        <v>42</v>
      </c>
      <c r="K5" s="1"/>
      <c r="L5" s="1"/>
      <c r="M5" s="1"/>
      <c r="N5" s="1"/>
    </row>
    <row r="6" spans="1:14" ht="54.95" customHeight="1" x14ac:dyDescent="0.25">
      <c r="A6" s="34"/>
      <c r="B6" s="37"/>
      <c r="C6" s="41"/>
      <c r="D6" s="14" t="s">
        <v>23</v>
      </c>
      <c r="E6" s="14" t="s">
        <v>24</v>
      </c>
      <c r="F6" s="7" t="s">
        <v>25</v>
      </c>
      <c r="G6" s="15" t="s">
        <v>23</v>
      </c>
      <c r="H6" s="15" t="s">
        <v>24</v>
      </c>
      <c r="I6" s="16" t="s">
        <v>25</v>
      </c>
      <c r="J6" s="39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45.75" customHeight="1" x14ac:dyDescent="0.25">
      <c r="A8" s="10" t="s">
        <v>7</v>
      </c>
      <c r="B8" s="26" t="s">
        <v>30</v>
      </c>
      <c r="C8" s="25" t="s">
        <v>14</v>
      </c>
      <c r="D8" s="17">
        <v>240.2</v>
      </c>
      <c r="E8" s="17">
        <v>76.400000000000006</v>
      </c>
      <c r="F8" s="27">
        <f t="shared" ref="F8:F10" si="0">E8/D8*100</f>
        <v>31.806827643630314</v>
      </c>
      <c r="G8" s="17">
        <v>322</v>
      </c>
      <c r="H8" s="17">
        <v>82.5</v>
      </c>
      <c r="I8" s="27">
        <f t="shared" ref="I8:I17" si="1">H8/G8*100</f>
        <v>25.621118012422361</v>
      </c>
      <c r="J8" s="28">
        <f>H8/E8*100</f>
        <v>107.98429319371728</v>
      </c>
      <c r="K8" s="3"/>
      <c r="L8" s="3"/>
      <c r="M8" s="3"/>
      <c r="N8" s="3"/>
    </row>
    <row r="9" spans="1:14" ht="49.5" customHeight="1" x14ac:dyDescent="0.25">
      <c r="A9" s="12" t="s">
        <v>5</v>
      </c>
      <c r="B9" s="26" t="s">
        <v>31</v>
      </c>
      <c r="C9" s="25" t="s">
        <v>15</v>
      </c>
      <c r="D9" s="17">
        <v>10</v>
      </c>
      <c r="E9" s="17"/>
      <c r="F9" s="27"/>
      <c r="G9" s="17">
        <v>10</v>
      </c>
      <c r="H9" s="17"/>
      <c r="I9" s="27"/>
      <c r="J9" s="28"/>
      <c r="K9" s="3"/>
      <c r="L9" s="3"/>
      <c r="M9" s="3"/>
      <c r="N9" s="3"/>
    </row>
    <row r="10" spans="1:14" ht="58.5" customHeight="1" x14ac:dyDescent="0.25">
      <c r="A10" s="10" t="s">
        <v>8</v>
      </c>
      <c r="B10" s="26" t="s">
        <v>32</v>
      </c>
      <c r="C10" s="25" t="s">
        <v>16</v>
      </c>
      <c r="D10" s="17">
        <v>26283.3</v>
      </c>
      <c r="E10" s="17">
        <v>1402.1</v>
      </c>
      <c r="F10" s="27">
        <f t="shared" si="0"/>
        <v>5.3345660552518135</v>
      </c>
      <c r="G10" s="17">
        <v>26027.4</v>
      </c>
      <c r="H10" s="17">
        <v>648.70000000000005</v>
      </c>
      <c r="I10" s="27">
        <f t="shared" si="1"/>
        <v>2.4923734218554294</v>
      </c>
      <c r="J10" s="28">
        <f t="shared" ref="J10" si="2">H10/E10*100</f>
        <v>46.266314813494056</v>
      </c>
      <c r="K10" s="3"/>
      <c r="L10" s="3"/>
      <c r="M10" s="3"/>
      <c r="N10" s="3"/>
    </row>
    <row r="11" spans="1:14" ht="58.5" customHeight="1" x14ac:dyDescent="0.25">
      <c r="A11" s="12" t="s">
        <v>6</v>
      </c>
      <c r="B11" s="26" t="s">
        <v>33</v>
      </c>
      <c r="C11" s="25" t="s">
        <v>17</v>
      </c>
      <c r="D11" s="17"/>
      <c r="E11" s="17"/>
      <c r="F11" s="27"/>
      <c r="G11" s="17">
        <v>300</v>
      </c>
      <c r="H11" s="17"/>
      <c r="I11" s="27"/>
      <c r="J11" s="28"/>
      <c r="K11" s="3"/>
      <c r="L11" s="3"/>
      <c r="M11" s="3"/>
      <c r="N11" s="3"/>
    </row>
    <row r="12" spans="1:14" ht="62.25" customHeight="1" x14ac:dyDescent="0.25">
      <c r="A12" s="10" t="s">
        <v>9</v>
      </c>
      <c r="B12" s="26" t="s">
        <v>34</v>
      </c>
      <c r="C12" s="25" t="s">
        <v>18</v>
      </c>
      <c r="D12" s="17">
        <v>192.7</v>
      </c>
      <c r="E12" s="17">
        <v>36.1</v>
      </c>
      <c r="F12" s="27">
        <f>E12/D12*100</f>
        <v>18.733783082511678</v>
      </c>
      <c r="G12" s="17">
        <v>1192.7</v>
      </c>
      <c r="H12" s="17">
        <v>23.8</v>
      </c>
      <c r="I12" s="27">
        <f t="shared" si="1"/>
        <v>1.9954724574494844</v>
      </c>
      <c r="J12" s="28">
        <f t="shared" ref="J12:J17" si="3">H12/E12*100</f>
        <v>65.927977839335185</v>
      </c>
      <c r="K12" s="3"/>
      <c r="L12" s="3"/>
      <c r="M12" s="3"/>
      <c r="N12" s="3"/>
    </row>
    <row r="13" spans="1:14" ht="44.25" customHeight="1" x14ac:dyDescent="0.25">
      <c r="A13" s="10" t="s">
        <v>10</v>
      </c>
      <c r="B13" s="26" t="s">
        <v>38</v>
      </c>
      <c r="C13" s="25" t="s">
        <v>19</v>
      </c>
      <c r="D13" s="17">
        <v>1418</v>
      </c>
      <c r="E13" s="17"/>
      <c r="F13" s="27">
        <f t="shared" ref="F13:F16" si="4">E13/D13*100</f>
        <v>0</v>
      </c>
      <c r="G13" s="17">
        <v>800</v>
      </c>
      <c r="H13" s="17">
        <v>146.80000000000001</v>
      </c>
      <c r="I13" s="27">
        <f t="shared" si="1"/>
        <v>18.350000000000001</v>
      </c>
      <c r="J13" s="28"/>
      <c r="K13" s="3"/>
      <c r="L13" s="3"/>
      <c r="M13" s="3"/>
      <c r="N13" s="3"/>
    </row>
    <row r="14" spans="1:14" ht="69" hidden="1" customHeight="1" x14ac:dyDescent="0.25">
      <c r="A14" s="10" t="s">
        <v>11</v>
      </c>
      <c r="B14" s="26" t="s">
        <v>35</v>
      </c>
      <c r="C14" s="25" t="s">
        <v>20</v>
      </c>
      <c r="D14" s="17"/>
      <c r="E14" s="17"/>
      <c r="F14" s="27"/>
      <c r="G14" s="17"/>
      <c r="H14" s="17"/>
      <c r="I14" s="27" t="e">
        <f t="shared" si="1"/>
        <v>#DIV/0!</v>
      </c>
      <c r="J14" s="28" t="e">
        <f t="shared" si="3"/>
        <v>#DIV/0!</v>
      </c>
      <c r="K14" s="3"/>
      <c r="L14" s="3"/>
      <c r="M14" s="3"/>
      <c r="N14" s="3"/>
    </row>
    <row r="15" spans="1:14" ht="43.5" customHeight="1" x14ac:dyDescent="0.25">
      <c r="A15" s="10" t="s">
        <v>11</v>
      </c>
      <c r="B15" s="26" t="s">
        <v>36</v>
      </c>
      <c r="C15" s="25" t="s">
        <v>21</v>
      </c>
      <c r="D15" s="17">
        <v>2915.4</v>
      </c>
      <c r="E15" s="17">
        <v>106.5</v>
      </c>
      <c r="F15" s="27">
        <f t="shared" si="4"/>
        <v>3.6530150236674213</v>
      </c>
      <c r="G15" s="17">
        <v>620</v>
      </c>
      <c r="H15" s="17">
        <v>42</v>
      </c>
      <c r="I15" s="27">
        <f t="shared" si="1"/>
        <v>6.7741935483870979</v>
      </c>
      <c r="J15" s="28">
        <f t="shared" si="3"/>
        <v>39.436619718309856</v>
      </c>
      <c r="K15" s="3"/>
      <c r="L15" s="3"/>
      <c r="M15" s="3"/>
      <c r="N15" s="3"/>
    </row>
    <row r="16" spans="1:14" ht="49.5" customHeight="1" x14ac:dyDescent="0.25">
      <c r="A16" s="10" t="s">
        <v>13</v>
      </c>
      <c r="B16" s="26" t="s">
        <v>37</v>
      </c>
      <c r="C16" s="25" t="s">
        <v>22</v>
      </c>
      <c r="D16" s="17">
        <v>20</v>
      </c>
      <c r="E16" s="17">
        <v>20</v>
      </c>
      <c r="F16" s="27">
        <f t="shared" si="4"/>
        <v>100</v>
      </c>
      <c r="G16" s="17">
        <v>20</v>
      </c>
      <c r="H16" s="17">
        <v>9.9</v>
      </c>
      <c r="I16" s="27">
        <f t="shared" si="1"/>
        <v>49.5</v>
      </c>
      <c r="J16" s="28">
        <f t="shared" si="3"/>
        <v>49.5</v>
      </c>
      <c r="K16" s="3"/>
      <c r="L16" s="3"/>
      <c r="M16" s="3"/>
      <c r="N16" s="3"/>
    </row>
    <row r="17" spans="1:10" ht="27" customHeight="1" x14ac:dyDescent="0.25">
      <c r="A17" s="9"/>
      <c r="B17" s="18" t="s">
        <v>12</v>
      </c>
      <c r="C17" s="19"/>
      <c r="D17" s="20">
        <f>D8+D9+D10+D11+D12+D15+D16+D13+D14</f>
        <v>31079.600000000002</v>
      </c>
      <c r="E17" s="20">
        <f>E8+E9+E10+E11+E12+E15+E16+E13+E14</f>
        <v>1641.1</v>
      </c>
      <c r="F17" s="29">
        <f>E17/D17*100</f>
        <v>5.2803124879342072</v>
      </c>
      <c r="G17" s="20">
        <f>G8+G9+G10+G11+G12+G15+G16+G13+G14</f>
        <v>29292.100000000002</v>
      </c>
      <c r="H17" s="20">
        <f>H8+H9+H10+H11+H12+H15+H16+H13+H14</f>
        <v>953.7</v>
      </c>
      <c r="I17" s="29">
        <f t="shared" si="1"/>
        <v>3.25582665633396</v>
      </c>
      <c r="J17" s="30">
        <f t="shared" si="3"/>
        <v>58.113460483821832</v>
      </c>
    </row>
    <row r="20" spans="1:10" ht="16.5" x14ac:dyDescent="0.25">
      <c r="A20" s="32" t="s">
        <v>27</v>
      </c>
      <c r="B20" s="32"/>
      <c r="C20" s="21"/>
      <c r="D20" s="21"/>
      <c r="E20" s="21"/>
      <c r="F20" s="21"/>
      <c r="G20" s="21"/>
      <c r="H20" s="21"/>
      <c r="I20" s="21"/>
      <c r="J20" s="21"/>
    </row>
    <row r="21" spans="1:10" ht="16.5" x14ac:dyDescent="0.25">
      <c r="A21" s="32" t="s">
        <v>28</v>
      </c>
      <c r="B21" s="32"/>
      <c r="C21" s="21"/>
      <c r="D21" s="21"/>
      <c r="E21" s="21"/>
      <c r="F21" s="21"/>
      <c r="G21" s="21"/>
      <c r="H21" s="21"/>
      <c r="I21" s="21"/>
      <c r="J21" s="21"/>
    </row>
    <row r="22" spans="1:10" ht="16.5" x14ac:dyDescent="0.25">
      <c r="A22" s="32" t="s">
        <v>29</v>
      </c>
      <c r="B22" s="32"/>
      <c r="C22" s="32"/>
      <c r="D22" s="21"/>
      <c r="E22" s="21"/>
      <c r="F22" s="21"/>
      <c r="G22" s="21"/>
      <c r="H22" s="31" t="s">
        <v>3</v>
      </c>
      <c r="I22" s="31"/>
      <c r="J22" s="31"/>
    </row>
    <row r="23" spans="1:10" ht="17.25" x14ac:dyDescent="0.3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33" spans="6:6" ht="15.75" x14ac:dyDescent="0.25">
      <c r="F33" s="13"/>
    </row>
  </sheetData>
  <mergeCells count="12">
    <mergeCell ref="I1:J1"/>
    <mergeCell ref="A20:B20"/>
    <mergeCell ref="A21:B21"/>
    <mergeCell ref="A22:C22"/>
    <mergeCell ref="H22:J22"/>
    <mergeCell ref="A5:A6"/>
    <mergeCell ref="B3:J3"/>
    <mergeCell ref="B5:B6"/>
    <mergeCell ref="J5:J6"/>
    <mergeCell ref="C5:C6"/>
    <mergeCell ref="D5:F5"/>
    <mergeCell ref="G5:I5"/>
  </mergeCells>
  <pageMargins left="0.70866141732283472" right="0.31496062992125984" top="0" bottom="0" header="0.31496062992125984" footer="0.31496062992125984"/>
  <pageSetup paperSize="9" scale="61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2025-04-09T10:28:49Z</dcterms:modified>
</cp:coreProperties>
</file>